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hiare.cerpa\Desktop\Documentos comunidad escolar\"/>
    </mc:Choice>
  </mc:AlternateContent>
  <xr:revisionPtr revIDLastSave="0" documentId="13_ncr:1_{A5749AB4-0A43-44B8-BDC0-D7108FE06149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calculo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5" i="2" l="1"/>
  <c r="G5" i="2" s="1"/>
  <c r="F6" i="2"/>
  <c r="G6" i="2" s="1"/>
  <c r="F7" i="2"/>
  <c r="G7" i="2" s="1"/>
  <c r="F8" i="2"/>
  <c r="G8" i="2" s="1"/>
  <c r="F9" i="2"/>
  <c r="G9" i="2" s="1"/>
  <c r="F10" i="2"/>
  <c r="G10" i="2" s="1"/>
  <c r="F11" i="2"/>
  <c r="G11" i="2" s="1"/>
  <c r="F12" i="2"/>
  <c r="G12" i="2" s="1"/>
  <c r="F13" i="2"/>
  <c r="G13" i="2" s="1"/>
  <c r="F14" i="2"/>
  <c r="G14" i="2" s="1"/>
  <c r="F15" i="2"/>
  <c r="G15" i="2" s="1"/>
  <c r="F4" i="2"/>
  <c r="G4" i="2" s="1"/>
  <c r="G17" i="2" l="1"/>
</calcChain>
</file>

<file path=xl/sharedStrings.xml><?xml version="1.0" encoding="utf-8"?>
<sst xmlns="http://schemas.openxmlformats.org/spreadsheetml/2006/main" count="24" uniqueCount="23">
  <si>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</si>
  <si>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</si>
  <si>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</si>
  <si>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</si>
  <si>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</si>
  <si>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</si>
  <si>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</si>
  <si>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</si>
  <si>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</si>
  <si>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</si>
  <si>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</si>
  <si>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</si>
  <si>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Índice de Precios al Consumidor (IPC)</t>
  </si>
  <si>
    <t>Inflactor</t>
  </si>
  <si>
    <t>Mes Remuneración</t>
  </si>
  <si>
    <t>Año Remuneración</t>
  </si>
  <si>
    <t>*</t>
  </si>
  <si>
    <t>NOMBRE ASISTENTE:</t>
  </si>
  <si>
    <t>Promedio de Remuneraciones Actualizadas según IPC:</t>
  </si>
  <si>
    <t>Monto a consignar en Ficha Solicitud de Recursos y certificado Secretario Municipal</t>
  </si>
  <si>
    <t>IPC Marzo 2019:</t>
  </si>
  <si>
    <t>Remuneración Inflactada a Marzo 2019</t>
  </si>
  <si>
    <t>Remuneración Imponible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</si>
</sst>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9.5"/>
      <color rgb="FF000000"/>
      <name val="Arial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9">
    <xf numFmtId="0" fontId="0" fillId="0" borderId="0"/>
    <xf numFmtId="0" fontId="3" fillId="0" borderId="0">
      <alignment wrapText="1"/>
    </xf>
    <xf numFmtId="0" fontId="2" fillId="0" borderId="0"/>
    <xf numFmtId="0" fontId="2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27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2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right" vertical="center"/>
    </xf>
    <xf numFmtId="0" fontId="1" fillId="0" borderId="2" xfId="0" applyFont="1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3" fontId="0" fillId="0" borderId="2" xfId="0" applyNumberFormat="1" applyBorder="1" applyAlignment="1">
      <alignment horizontal="right" vertical="center"/>
    </xf>
    <xf numFmtId="164" fontId="0" fillId="0" borderId="2" xfId="0" applyNumberFormat="1" applyBorder="1" applyAlignment="1" applyProtection="1">
      <alignment vertical="center"/>
      <protection locked="0"/>
    </xf>
    <xf numFmtId="3" fontId="0" fillId="0" borderId="2" xfId="0" applyNumberFormat="1" applyBorder="1" applyAlignment="1" applyProtection="1">
      <alignment vertical="center"/>
      <protection locked="0"/>
    </xf>
    <xf numFmtId="4" fontId="0" fillId="0" borderId="0" xfId="0" applyNumberFormat="1" applyAlignment="1" applyProtection="1">
      <alignment vertical="center"/>
      <protection locked="0"/>
    </xf>
    <xf numFmtId="164" fontId="0" fillId="0" borderId="0" xfId="0" applyNumberFormat="1" applyAlignment="1" applyProtection="1">
      <alignment vertical="center"/>
      <protection locked="0"/>
    </xf>
    <xf numFmtId="3" fontId="0" fillId="0" borderId="0" xfId="0" applyNumberFormat="1" applyAlignment="1" applyProtection="1">
      <alignment vertical="center"/>
      <protection locked="0"/>
    </xf>
    <xf numFmtId="164" fontId="0" fillId="0" borderId="1" xfId="0" applyNumberFormat="1" applyBorder="1" applyAlignment="1" applyProtection="1">
      <alignment vertical="center"/>
      <protection locked="0"/>
    </xf>
    <xf numFmtId="3" fontId="0" fillId="0" borderId="1" xfId="0" applyNumberFormat="1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Alignment="1" applyProtection="1">
      <alignment horizontal="right" vertical="center"/>
      <protection locked="0"/>
    </xf>
    <xf numFmtId="3" fontId="1" fillId="0" borderId="0" xfId="0" applyNumberFormat="1" applyFont="1" applyAlignment="1" applyProtection="1">
      <alignment vertical="center"/>
      <protection locked="0"/>
    </xf>
    <xf numFmtId="0" fontId="1" fillId="2" borderId="3" xfId="0" applyFont="1" applyFill="1" applyBorder="1" applyAlignment="1">
      <alignment vertical="center"/>
    </xf>
    <xf numFmtId="3" fontId="0" fillId="2" borderId="2" xfId="0" applyNumberFormat="1" applyFill="1" applyBorder="1" applyAlignment="1">
      <alignment vertical="center"/>
    </xf>
    <xf numFmtId="3" fontId="0" fillId="2" borderId="0" xfId="0" applyNumberFormat="1" applyFill="1" applyAlignment="1">
      <alignment vertical="center"/>
    </xf>
    <xf numFmtId="3" fontId="0" fillId="2" borderId="1" xfId="0" applyNumberFormat="1" applyFill="1" applyBorder="1" applyAlignment="1">
      <alignment vertical="center"/>
    </xf>
    <xf numFmtId="4" fontId="0" fillId="0" borderId="1" xfId="0" applyNumberFormat="1" applyBorder="1" applyAlignment="1" applyProtection="1">
      <alignment vertical="center"/>
      <protection locked="0"/>
    </xf>
    <xf numFmtId="4" fontId="0" fillId="0" borderId="2" xfId="0" applyNumberFormat="1" applyFill="1" applyBorder="1" applyAlignment="1" applyProtection="1">
      <alignment vertical="center"/>
      <protection locked="0"/>
    </xf>
    <xf numFmtId="4" fontId="0" fillId="0" borderId="2" xfId="0" applyNumberFormat="1" applyBorder="1" applyAlignment="1" applyProtection="1">
      <alignment vertical="center"/>
      <protection locked="0"/>
    </xf>
  </cellXfs>
  <cellStyles count="9">
    <cellStyle name="Estilo 1" xfId="2" xr:uid="{00000000-0005-0000-0000-000000000000}"/>
    <cellStyle name="Normal" xfId="0" builtinId="0"/>
    <cellStyle name="Normal 2" xfId="3" xr:uid="{00000000-0005-0000-0000-000002000000}"/>
    <cellStyle name="Normal 2 2" xfId="5" xr:uid="{F7B1C0E3-3A23-4863-9173-12289CC48810}"/>
    <cellStyle name="Normal 3" xfId="1" xr:uid="{00000000-0005-0000-0000-000031000000}"/>
    <cellStyle name="Normal 3 2" xfId="6" xr:uid="{5377FB71-D300-4AD5-829D-8FCEEBD927C1}"/>
    <cellStyle name="Normal 4" xfId="7" xr:uid="{E31125DF-B776-412E-A4FB-7D449E7267F2}"/>
    <cellStyle name="Normal 5" xfId="8" xr:uid="{2521D7BA-08A1-4889-805B-D99740E98303}"/>
    <cellStyle name="Normal 6" xfId="4" xr:uid="{A83CDEE5-7E72-46CB-B368-6A0646C57345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I18"/>
  <sheetViews>
    <sheetView tabSelected="1" workbookViewId="0">
      <selection activeCell="K10" sqref="K10"/>
    </sheetView>
  </sheetViews>
  <sheetFormatPr baseColWidth="10" defaultRowHeight="14.4" x14ac:dyDescent="0.3"/>
  <cols>
    <col min="1" max="1" width="2.6640625" customWidth="1"/>
    <col min="2" max="4" width="15.6640625" customWidth="1"/>
    <col min="5" max="5" width="13.6640625" customWidth="1"/>
    <col min="6" max="6" width="9.6640625" customWidth="1"/>
    <col min="7" max="7" width="15.6640625" customWidth="1"/>
    <col min="8" max="8" width="2.6640625" customWidth="1"/>
  </cols>
  <sheetData>
    <row r="2" spans="1:9" x14ac:dyDescent="0.3">
      <c r="A2" s="3"/>
      <c r="B2" s="7" t="s">
        <v>17</v>
      </c>
      <c r="C2" s="7"/>
      <c r="D2" s="20"/>
      <c r="E2" s="20"/>
      <c r="F2" s="20"/>
      <c r="G2" s="20"/>
      <c r="H2" s="3"/>
      <c r="I2" s="1"/>
    </row>
    <row r="3" spans="1:9" ht="57.6" x14ac:dyDescent="0.3">
      <c r="A3" s="5"/>
      <c r="B3" s="8" t="s">
        <v>14</v>
      </c>
      <c r="C3" s="8" t="s">
        <v>15</v>
      </c>
      <c r="D3" s="8" t="s">
        <v>22</v>
      </c>
      <c r="E3" s="8" t="s">
        <v>12</v>
      </c>
      <c r="F3" s="8" t="s">
        <v>13</v>
      </c>
      <c r="G3" s="8" t="s">
        <v>21</v>
      </c>
      <c r="H3" s="5"/>
      <c r="I3" s="2"/>
    </row>
    <row r="4" spans="1:9" x14ac:dyDescent="0.3">
      <c r="A4" s="3"/>
      <c r="B4" s="3" t="s">
        <v>2</v>
      </c>
      <c r="C4" s="3">
        <v>2018</v>
      </c>
      <c r="D4" s="21"/>
      <c r="E4" s="26">
        <v>98.82</v>
      </c>
      <c r="F4" s="10">
        <f t="shared" ref="F4:F15" si="0">$E$16/E4</f>
        <v>1.0247925521149566</v>
      </c>
      <c r="G4" s="11">
        <f>D4*F4</f>
        <v>0</v>
      </c>
      <c r="H4" s="3"/>
      <c r="I4" s="1"/>
    </row>
    <row r="5" spans="1:9" x14ac:dyDescent="0.3">
      <c r="A5" s="1"/>
      <c r="B5" s="1" t="s">
        <v>3</v>
      </c>
      <c r="C5" s="1">
        <v>2018</v>
      </c>
      <c r="D5" s="22"/>
      <c r="E5" s="12">
        <v>99.13</v>
      </c>
      <c r="F5" s="13">
        <f t="shared" si="0"/>
        <v>1.0215878139816403</v>
      </c>
      <c r="G5" s="14">
        <f t="shared" ref="G5:G15" si="1">D5*F5</f>
        <v>0</v>
      </c>
      <c r="H5" s="1"/>
      <c r="I5" s="1"/>
    </row>
    <row r="6" spans="1:9" x14ac:dyDescent="0.3">
      <c r="A6" s="1"/>
      <c r="B6" s="1" t="s">
        <v>4</v>
      </c>
      <c r="C6" s="1">
        <v>2018</v>
      </c>
      <c r="D6" s="22"/>
      <c r="E6" s="12">
        <v>99.41</v>
      </c>
      <c r="F6" s="13">
        <f t="shared" si="0"/>
        <v>1.0187103913087214</v>
      </c>
      <c r="G6" s="14">
        <f t="shared" si="1"/>
        <v>0</v>
      </c>
      <c r="H6" s="1"/>
      <c r="I6" s="1"/>
    </row>
    <row r="7" spans="1:9" x14ac:dyDescent="0.3">
      <c r="A7" s="1"/>
      <c r="B7" s="1" t="s">
        <v>5</v>
      </c>
      <c r="C7" s="1">
        <v>2018</v>
      </c>
      <c r="D7" s="22"/>
      <c r="E7" s="12">
        <v>99.51</v>
      </c>
      <c r="F7" s="13">
        <f t="shared" si="0"/>
        <v>1.0176866646568183</v>
      </c>
      <c r="G7" s="14">
        <f t="shared" si="1"/>
        <v>0</v>
      </c>
      <c r="H7" s="1"/>
      <c r="I7" s="1"/>
    </row>
    <row r="8" spans="1:9" x14ac:dyDescent="0.3">
      <c r="A8" s="1"/>
      <c r="B8" s="1" t="s">
        <v>6</v>
      </c>
      <c r="C8" s="1">
        <v>2018</v>
      </c>
      <c r="D8" s="22"/>
      <c r="E8" s="12">
        <v>99.86</v>
      </c>
      <c r="F8" s="13">
        <f t="shared" si="0"/>
        <v>1.0141197676747447</v>
      </c>
      <c r="G8" s="14">
        <f t="shared" si="1"/>
        <v>0</v>
      </c>
      <c r="H8" s="1"/>
      <c r="I8" s="1"/>
    </row>
    <row r="9" spans="1:9" x14ac:dyDescent="0.3">
      <c r="A9" s="1"/>
      <c r="B9" s="1" t="s">
        <v>7</v>
      </c>
      <c r="C9" s="1">
        <v>2018</v>
      </c>
      <c r="D9" s="22"/>
      <c r="E9" s="12">
        <v>100.04</v>
      </c>
      <c r="F9" s="13">
        <f t="shared" si="0"/>
        <v>1.012295081967213</v>
      </c>
      <c r="G9" s="14">
        <f t="shared" si="1"/>
        <v>0</v>
      </c>
      <c r="H9" s="1"/>
      <c r="I9" s="1"/>
    </row>
    <row r="10" spans="1:9" x14ac:dyDescent="0.3">
      <c r="A10" s="1"/>
      <c r="B10" s="1" t="s">
        <v>8</v>
      </c>
      <c r="C10" s="1">
        <v>2018</v>
      </c>
      <c r="D10" s="22"/>
      <c r="E10" s="12">
        <v>100.38</v>
      </c>
      <c r="F10" s="13">
        <f t="shared" si="0"/>
        <v>1.008866308029488</v>
      </c>
      <c r="G10" s="14">
        <f t="shared" si="1"/>
        <v>0</v>
      </c>
      <c r="H10" s="1"/>
      <c r="I10" s="1"/>
    </row>
    <row r="11" spans="1:9" x14ac:dyDescent="0.3">
      <c r="A11" s="1"/>
      <c r="B11" s="1" t="s">
        <v>9</v>
      </c>
      <c r="C11" s="1">
        <v>2018</v>
      </c>
      <c r="D11" s="22"/>
      <c r="E11" s="12">
        <v>100.74</v>
      </c>
      <c r="F11" s="13">
        <f t="shared" si="0"/>
        <v>1.0052610680960889</v>
      </c>
      <c r="G11" s="14">
        <f t="shared" si="1"/>
        <v>0</v>
      </c>
      <c r="H11" s="1"/>
      <c r="I11" s="1"/>
    </row>
    <row r="12" spans="1:9" x14ac:dyDescent="0.3">
      <c r="A12" s="1"/>
      <c r="B12" s="1" t="s">
        <v>10</v>
      </c>
      <c r="C12" s="1">
        <v>2018</v>
      </c>
      <c r="D12" s="22"/>
      <c r="E12" s="12">
        <v>100.74</v>
      </c>
      <c r="F12" s="13">
        <f t="shared" si="0"/>
        <v>1.0052610680960889</v>
      </c>
      <c r="G12" s="14">
        <f t="shared" si="1"/>
        <v>0</v>
      </c>
      <c r="H12" s="1"/>
      <c r="I12" s="1"/>
    </row>
    <row r="13" spans="1:9" x14ac:dyDescent="0.3">
      <c r="A13" s="1"/>
      <c r="B13" s="1" t="s">
        <v>11</v>
      </c>
      <c r="C13" s="1">
        <v>2018</v>
      </c>
      <c r="D13" s="22"/>
      <c r="E13" s="12">
        <v>100.64</v>
      </c>
      <c r="F13" s="13">
        <f t="shared" si="0"/>
        <v>1.0062599364069953</v>
      </c>
      <c r="G13" s="14">
        <f t="shared" si="1"/>
        <v>0</v>
      </c>
      <c r="H13" s="1"/>
      <c r="I13" s="1"/>
    </row>
    <row r="14" spans="1:9" x14ac:dyDescent="0.3">
      <c r="A14" s="1"/>
      <c r="B14" s="1" t="s">
        <v>0</v>
      </c>
      <c r="C14" s="1">
        <v>2019</v>
      </c>
      <c r="D14" s="22"/>
      <c r="E14" s="12">
        <v>100.75</v>
      </c>
      <c r="F14" s="13">
        <f t="shared" si="0"/>
        <v>1.0051612903225806</v>
      </c>
      <c r="G14" s="14">
        <f t="shared" si="1"/>
        <v>0</v>
      </c>
      <c r="H14" s="1"/>
      <c r="I14" s="1"/>
    </row>
    <row r="15" spans="1:9" x14ac:dyDescent="0.3">
      <c r="A15" s="4"/>
      <c r="B15" s="4" t="s">
        <v>1</v>
      </c>
      <c r="C15" s="4">
        <v>2019</v>
      </c>
      <c r="D15" s="23"/>
      <c r="E15" s="24">
        <v>100.79</v>
      </c>
      <c r="F15" s="15">
        <f t="shared" si="0"/>
        <v>1.0047623772199621</v>
      </c>
      <c r="G15" s="16">
        <f t="shared" si="1"/>
        <v>0</v>
      </c>
      <c r="H15" s="4"/>
      <c r="I15" s="1"/>
    </row>
    <row r="16" spans="1:9" x14ac:dyDescent="0.3">
      <c r="A16" s="3"/>
      <c r="B16" s="3"/>
      <c r="C16" s="3"/>
      <c r="D16" s="9" t="s">
        <v>20</v>
      </c>
      <c r="E16" s="25">
        <v>101.27</v>
      </c>
      <c r="F16" s="10"/>
      <c r="G16" s="11"/>
      <c r="H16" s="3"/>
      <c r="I16" s="1"/>
    </row>
    <row r="17" spans="1:9" x14ac:dyDescent="0.3">
      <c r="A17" s="1"/>
      <c r="B17" s="1"/>
      <c r="C17" s="1"/>
      <c r="D17" s="1"/>
      <c r="E17" s="17"/>
      <c r="F17" s="18" t="s">
        <v>18</v>
      </c>
      <c r="G17" s="19">
        <f>ROUND(AVERAGE(G4:G15),0)</f>
        <v>0</v>
      </c>
      <c r="H17" s="1" t="s">
        <v>16</v>
      </c>
      <c r="I17" s="1"/>
    </row>
    <row r="18" spans="1:9" x14ac:dyDescent="0.3">
      <c r="A18" s="4"/>
      <c r="B18" s="4"/>
      <c r="C18" s="4"/>
      <c r="D18" s="4"/>
      <c r="E18" s="4"/>
      <c r="F18" s="4"/>
      <c r="G18" s="6" t="s">
        <v>19</v>
      </c>
      <c r="H18" s="4" t="s">
        <v>16</v>
      </c>
      <c r="I18" s="1"/>
    </row>
  </sheetData>
  <pageMargins left="0.7" right="0.7" top="0.75" bottom="0.75" header="0.3" footer="0.3"/>
  <pageSetup orientation="portrait" verticalDpi="0" r:id="rId1"/>
  <ignoredErrors>
    <ignoredError sqref="F4:G17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calculo</vt:lpstr>
    </vt:vector>
  </TitlesOfParts>
  <Company>RevolucionUnattended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Windows7</dc:creator>
  <cp:lastModifiedBy>Thiare Cerpa Astudillo</cp:lastModifiedBy>
  <cp:lastPrinted>2018-01-04T18:07:47Z</cp:lastPrinted>
  <dcterms:created xsi:type="dcterms:W3CDTF">2018-01-04T17:30:39Z</dcterms:created>
  <dcterms:modified xsi:type="dcterms:W3CDTF">2020-01-20T13:40:37Z</dcterms:modified>
</cp:coreProperties>
</file>